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adammarszowski/IdeaProjects/przetargi/packages/landing/public/"/>
    </mc:Choice>
  </mc:AlternateContent>
  <xr:revisionPtr revIDLastSave="0" documentId="13_ncr:1_{815E7F5D-565C-0D46-8FAE-CB1BE55D6099}" xr6:coauthVersionLast="47" xr6:coauthVersionMax="47" xr10:uidLastSave="{00000000-0000-0000-0000-000000000000}"/>
  <bookViews>
    <workbookView xWindow="0" yWindow="760" windowWidth="30240" windowHeight="17480" xr2:uid="{00000000-000D-0000-FFFF-FFFF00000000}"/>
  </bookViews>
  <sheets>
    <sheet name="Kalkulac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K8" i="1" s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<sst xmlns="http://schemas.openxmlformats.org/spreadsheetml/2006/main" count="182" uniqueCount="102">
  <si>
    <t>Kalkulacja ofertowa</t>
  </si>
  <si>
    <t>Plik został przygotowany przez AI i może zawierać błędy. Arkusz zawiera zarówno ceny sugerowane przez AI, jak i możliwość wpisania własnych cen w kolumnie 'Cena jedn.'. Po podaniu własnych cen wartości w kolumnie 'Suma' oraz łączna kwota przeliczają się automatycznie. Dzięki temu możesz łatwo porównać estymacje AI z wyceną obliczoną według Twojego cennika. Wszystkie ceny w arkuszu są kwotami netto.</t>
  </si>
  <si>
    <t>Sugerowana suma wszystkich pozycji (netto)</t>
  </si>
  <si>
    <t>Lp</t>
  </si>
  <si>
    <t>Opis</t>
  </si>
  <si>
    <t>Jednostka</t>
  </si>
  <si>
    <t>Ilość</t>
  </si>
  <si>
    <t>Cena jedn. (netto)</t>
  </si>
  <si>
    <t>Sugerowana cena jedn. (netto)</t>
  </si>
  <si>
    <t>Suma (netto)</t>
  </si>
  <si>
    <t>Sugerowana suma (netto)</t>
  </si>
  <si>
    <t>Suma wszystkich pozycji (netto)</t>
  </si>
  <si>
    <t>Geodeta – obsługa inwestycji</t>
  </si>
  <si>
    <t>kpl</t>
  </si>
  <si>
    <t>Opracowanie kompletnej dokumentacji projektowej z uzyskaniem decyzji</t>
  </si>
  <si>
    <t>Zagospodarowanie i utrzymanie zaplecza budowy</t>
  </si>
  <si>
    <t>Prace rozbiórkowe i usunięcie kolidującej zieleni</t>
  </si>
  <si>
    <t>Wycinka drzew</t>
  </si>
  <si>
    <t>szt</t>
  </si>
  <si>
    <t>Nasadzenia zastępcze drzew</t>
  </si>
  <si>
    <t>Zdjęcie humusu na odkład</t>
  </si>
  <si>
    <t>m2</t>
  </si>
  <si>
    <t>Roboty ziemne – wykopy i nasypy</t>
  </si>
  <si>
    <t>m3</t>
  </si>
  <si>
    <t>Stabilizacja podłoża – ława piaskowa 20 cm</t>
  </si>
  <si>
    <t>Warstwa piaskowa odsączająca 20 cm</t>
  </si>
  <si>
    <t>Geowłóknina separacyjna 200 g/m²</t>
  </si>
  <si>
    <t>Kruszywo łamane 0-31,5 mm gr. 15 cm</t>
  </si>
  <si>
    <t>Miał kamienny 0-4 mm warstwa 3 cm</t>
  </si>
  <si>
    <t>Shockpad elastyczny 10 mm</t>
  </si>
  <si>
    <t>Nawierzchnia z trawy sztucznej IV gen. 50 mm</t>
  </si>
  <si>
    <t>Wypełnienie piaskiem kwarcowym</t>
  </si>
  <si>
    <t>Wypełnienie granulatem EPDM</t>
  </si>
  <si>
    <t>Linie boiska – znakowanie</t>
  </si>
  <si>
    <t>Bramka piłkarska 5×2 m aluminiowa</t>
  </si>
  <si>
    <t>Piłkochwyt 6 m z siatki PE</t>
  </si>
  <si>
    <t>m</t>
  </si>
  <si>
    <t>Drenaż – rury drenarskie Ø110 w otulinie</t>
  </si>
  <si>
    <t>Żwir drenarski 2-8 mm</t>
  </si>
  <si>
    <t>Studzienka drenarska PVC Ø425</t>
  </si>
  <si>
    <t>Zbieracz drenarski rura Ø160</t>
  </si>
  <si>
    <t>Separator ESLK-Z</t>
  </si>
  <si>
    <t>Osadnik OS-O 2500/12,5</t>
  </si>
  <si>
    <t>Pompa zatapialna KRTK 15 kW</t>
  </si>
  <si>
    <t>Kanalizacja deszczowa rura PVC Ø200</t>
  </si>
  <si>
    <t>Studnia betonowa Ø1000 z pokrywą</t>
  </si>
  <si>
    <t>Odwodnienie liniowe Hauraton kl. B125</t>
  </si>
  <si>
    <t>Zbiornik retencyjny PEHD 30 m³ z armaturą</t>
  </si>
  <si>
    <t>Przyłącze wodociągowe rura PE Ø90</t>
  </si>
  <si>
    <t>Przyłącze gazowe rura PE Ø63</t>
  </si>
  <si>
    <t>Hydrant ogrodowy DN80</t>
  </si>
  <si>
    <t>Instalacja elektryczna zasilająca obiekt</t>
  </si>
  <si>
    <t>Maszt oświetleniowy 18 m z fundamentem</t>
  </si>
  <si>
    <t>Oprawa LED 590 W do masztu</t>
  </si>
  <si>
    <t>Sterowanie oświetleniem DALI</t>
  </si>
  <si>
    <t>Uziemienie otokowe z bednarki FeZn</t>
  </si>
  <si>
    <t>Hala pneumatyczna 29×61 m – kompletny montaż</t>
  </si>
  <si>
    <t>Kotwy gruntowe do hali</t>
  </si>
  <si>
    <t>Nagrzewnica gazowa 400 kW</t>
  </si>
  <si>
    <t>System automatyki i generator awaryjny</t>
  </si>
  <si>
    <t>Drzwi obrotowe główne do hali</t>
  </si>
  <si>
    <t>Drzwi awaryjne do hali</t>
  </si>
  <si>
    <t>Oświetlenie wewnętrzne LED hali</t>
  </si>
  <si>
    <t>Magazyn powłoki hali – dostawa i montaż</t>
  </si>
  <si>
    <t>Płyta fundamentowa pod magazyn gr. 30 cm</t>
  </si>
  <si>
    <t>Konstrukcja stalowa magazynu powłoki</t>
  </si>
  <si>
    <t>Nawierzchnia z kostki betonowej 8 cm</t>
  </si>
  <si>
    <t>Podbudowa piaskowa pod kostkę</t>
  </si>
  <si>
    <t>Geowłóknina pod kostkę</t>
  </si>
  <si>
    <t>Podbudowa kruszywo 0-31,5 mm 15 cm</t>
  </si>
  <si>
    <t>Podsypka cementowo-piaskowa 3 cm</t>
  </si>
  <si>
    <t>Obrzeże betonowe 8×30 cm</t>
  </si>
  <si>
    <t>Krawężnik betonowy 15×30 cm</t>
  </si>
  <si>
    <t>Droga technologiczna – krata trawnikowa</t>
  </si>
  <si>
    <t>Krata PP wypełniona humusem i trawą</t>
  </si>
  <si>
    <t>Kliniec 0-4 mm pod kratę</t>
  </si>
  <si>
    <t>Trawniki – siew i pielęgnacja</t>
  </si>
  <si>
    <t>Ławka parkowa</t>
  </si>
  <si>
    <t>Stojak na rowery</t>
  </si>
  <si>
    <t>Wiata śmietnikowa</t>
  </si>
  <si>
    <t>Nasadzenia – brzoza</t>
  </si>
  <si>
    <t>Ogrodzenie panelowe 1,5 m z podmurówką</t>
  </si>
  <si>
    <t>Furtka panelowa 1,5 m</t>
  </si>
  <si>
    <t>Brama dwuskrzydłowa 4 m</t>
  </si>
  <si>
    <t>Tablica informacyjna budowy</t>
  </si>
  <si>
    <t>Przyłącze teletechniczne i okablowanie</t>
  </si>
  <si>
    <t>System CCTV – 4 kamery z rejestratorem</t>
  </si>
  <si>
    <t>System nagłośnienia boiska</t>
  </si>
  <si>
    <t>Jednostka klimatyzacyjna KWX-09HRBI</t>
  </si>
  <si>
    <t>Centrala wentylacyjna NW1</t>
  </si>
  <si>
    <t>Wentylator kanałowy</t>
  </si>
  <si>
    <t>Pompa wody 100 l/s</t>
  </si>
  <si>
    <t>Biurko narożne</t>
  </si>
  <si>
    <t>Dźwig DELTA – montaż urządzenia</t>
  </si>
  <si>
    <t>System BMS – integracja instalacji</t>
  </si>
  <si>
    <t>Instrukcja bezpieczeństwa pożarowego i BHP</t>
  </si>
  <si>
    <t>Nadzór geotechniczny i odbiory robót</t>
  </si>
  <si>
    <t>Kierownik budowy</t>
  </si>
  <si>
    <t>Koszty pośrednie i zarządzanie kontraktem</t>
  </si>
  <si>
    <t>Próby, rozruch i szkolenie obsługi</t>
  </si>
  <si>
    <t>Demontaż hali pneumatycznej po sezonie</t>
  </si>
  <si>
    <t>Rezerwa na roboty nieprzewidziane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</si>
</sst>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6"/>
      <color rgb="FF43436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34360"/>
      </patternFill>
    </fill>
    <fill>
      <patternFill patternType="solid">
        <fgColor rgb="FFF2F2F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3" fillId="3" borderId="0" xfId="0" applyFont="1" applyFill="1"/>
    <xf numFmtId="0" fontId="0" fillId="3" borderId="0" xfId="0" applyFill="1"/>
    <xf numFmtId="164" fontId="0" fillId="3" borderId="0" xfId="0" applyNumberFormat="1" applyFill="1"/>
    <xf numFmtId="0" fontId="0" fillId="0" borderId="0" xfId="0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429000" cy="865687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prstDash val="solid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93"/>
  <sheetViews>
    <sheetView tabSelected="1" workbookViewId="0">
      <pane ySplit="8" topLeftCell="A9" activePane="bottomLeft" state="frozen"/>
      <selection pane="bottomLeft" activeCell="H93" sqref="H93"/>
    </sheetView>
  </sheetViews>
  <sheetFormatPr baseColWidth="10" defaultColWidth="8.83203125" defaultRowHeight="15" x14ac:dyDescent="0.2"/>
  <cols>
    <col min="1" max="1" width="6" customWidth="1"/>
    <col min="2" max="2" width="45" customWidth="1"/>
    <col min="3" max="3" width="15" customWidth="1"/>
    <col min="4" max="4" width="10" customWidth="1"/>
    <col min="5" max="5" width="15" customWidth="1"/>
    <col min="6" max="6" width="25" customWidth="1"/>
    <col min="7" max="7" width="15" customWidth="1"/>
    <col min="8" max="8" width="22" customWidth="1"/>
    <col min="9" max="9" width="3" customWidth="1"/>
    <col min="10" max="10" width="36" customWidth="1"/>
    <col min="11" max="11" width="20" customWidth="1"/>
  </cols>
  <sheetData>
    <row r="5" spans="1:11" ht="21" customHeight="1" x14ac:dyDescent="0.25">
      <c r="A5" s="10" t="s">
        <v>0</v>
      </c>
      <c r="B5" s="9"/>
      <c r="C5" s="9"/>
      <c r="D5" s="9"/>
      <c r="E5" s="9"/>
      <c r="F5" s="9"/>
      <c r="G5" s="9"/>
      <c r="H5" s="9"/>
    </row>
    <row r="6" spans="1:11" ht="45" customHeight="1" x14ac:dyDescent="0.2">
      <c r="A6" s="8" t="s">
        <v>1</v>
      </c>
      <c r="B6" s="9"/>
      <c r="C6" s="9"/>
      <c r="D6" s="9"/>
      <c r="E6" s="9"/>
      <c r="F6" s="9"/>
      <c r="G6" s="9"/>
      <c r="H6" s="9"/>
    </row>
    <row r="7" spans="1:11" x14ac:dyDescent="0.2">
      <c r="J7" s="1" t="s">
        <v>2</v>
      </c>
      <c r="K7" s="2">
        <f>SUM(H9:H93)</f>
        <v>3615129</v>
      </c>
    </row>
    <row r="8" spans="1:11" x14ac:dyDescent="0.2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J8" s="1" t="s">
        <v>11</v>
      </c>
      <c r="K8" s="2">
        <f>SUM(G9:G93)</f>
        <v>0</v>
      </c>
    </row>
    <row r="9" spans="1:11" x14ac:dyDescent="0.2">
      <c r="A9" s="1">
        <v>1</v>
      </c>
      <c r="B9" t="s">
        <v>12</v>
      </c>
      <c r="C9" t="s">
        <v>13</v>
      </c>
      <c r="D9">
        <v>1</v>
      </c>
      <c r="E9" s="4"/>
      <c r="F9" s="4">
        <v>25860</v>
      </c>
      <c r="G9" s="4">
        <f t="shared" ref="G9:G40" si="0">D9*E9</f>
        <v>0</v>
      </c>
      <c r="H9" s="4">
        <f>D9*F9</f>
        <v>25860</v>
      </c>
    </row>
    <row r="10" spans="1:11" x14ac:dyDescent="0.2">
      <c r="A10" s="5">
        <v>2</v>
      </c>
      <c r="B10" s="6" t="s">
        <v>14</v>
      </c>
      <c r="C10" s="6" t="s">
        <v>13</v>
      </c>
      <c r="D10" s="6">
        <v>1</v>
      </c>
      <c r="E10" s="7"/>
      <c r="F10" s="7">
        <v>68960</v>
      </c>
      <c r="G10" s="7">
        <f t="shared" si="0"/>
        <v>0</v>
      </c>
      <c r="H10" s="4">
        <f t="shared" ref="H10:H73" si="1">D10*F10</f>
        <v>68960</v>
      </c>
    </row>
    <row r="11" spans="1:11" x14ac:dyDescent="0.2">
      <c r="A11" s="1">
        <v>3</v>
      </c>
      <c r="B11" t="s">
        <v>15</v>
      </c>
      <c r="C11" t="s">
        <v>13</v>
      </c>
      <c r="D11">
        <v>1</v>
      </c>
      <c r="E11" s="4"/>
      <c r="F11" s="4">
        <v>34480</v>
      </c>
      <c r="G11" s="4">
        <f t="shared" si="0"/>
        <v>0</v>
      </c>
      <c r="H11" s="4">
        <f t="shared" si="1"/>
        <v>34480</v>
      </c>
    </row>
    <row r="12" spans="1:11" x14ac:dyDescent="0.2">
      <c r="A12" s="5">
        <v>4</v>
      </c>
      <c r="B12" s="6" t="s">
        <v>16</v>
      </c>
      <c r="C12" s="6" t="s">
        <v>13</v>
      </c>
      <c r="D12" s="6">
        <v>1</v>
      </c>
      <c r="E12" s="7"/>
      <c r="F12" s="7">
        <v>25860</v>
      </c>
      <c r="G12" s="7">
        <f t="shared" si="0"/>
        <v>0</v>
      </c>
      <c r="H12" s="4">
        <f t="shared" si="1"/>
        <v>25860</v>
      </c>
    </row>
    <row r="13" spans="1:11" x14ac:dyDescent="0.2">
      <c r="A13" s="1">
        <v>5</v>
      </c>
      <c r="B13" t="s">
        <v>17</v>
      </c>
      <c r="C13" t="s">
        <v>18</v>
      </c>
      <c r="D13">
        <v>7</v>
      </c>
      <c r="E13" s="4"/>
      <c r="F13" s="4">
        <v>1293</v>
      </c>
      <c r="G13" s="4">
        <f t="shared" si="0"/>
        <v>0</v>
      </c>
      <c r="H13" s="4">
        <f t="shared" si="1"/>
        <v>9051</v>
      </c>
    </row>
    <row r="14" spans="1:11" x14ac:dyDescent="0.2">
      <c r="A14" s="5">
        <v>6</v>
      </c>
      <c r="B14" s="6" t="s">
        <v>19</v>
      </c>
      <c r="C14" s="6" t="s">
        <v>18</v>
      </c>
      <c r="D14" s="6">
        <v>9</v>
      </c>
      <c r="E14" s="7"/>
      <c r="F14" s="7">
        <v>3017</v>
      </c>
      <c r="G14" s="7">
        <f t="shared" si="0"/>
        <v>0</v>
      </c>
      <c r="H14" s="4">
        <f t="shared" si="1"/>
        <v>27153</v>
      </c>
    </row>
    <row r="15" spans="1:11" x14ac:dyDescent="0.2">
      <c r="A15" s="1">
        <v>7</v>
      </c>
      <c r="B15" t="s">
        <v>20</v>
      </c>
      <c r="C15" t="s">
        <v>21</v>
      </c>
      <c r="D15">
        <v>5000</v>
      </c>
      <c r="E15" s="4"/>
      <c r="F15" s="4">
        <v>4</v>
      </c>
      <c r="G15" s="4">
        <f t="shared" si="0"/>
        <v>0</v>
      </c>
      <c r="H15" s="4">
        <f t="shared" si="1"/>
        <v>20000</v>
      </c>
    </row>
    <row r="16" spans="1:11" x14ac:dyDescent="0.2">
      <c r="A16" s="5">
        <v>8</v>
      </c>
      <c r="B16" s="6" t="s">
        <v>22</v>
      </c>
      <c r="C16" s="6" t="s">
        <v>23</v>
      </c>
      <c r="D16" s="6">
        <v>3000</v>
      </c>
      <c r="E16" s="7"/>
      <c r="F16" s="7">
        <v>30</v>
      </c>
      <c r="G16" s="7">
        <f t="shared" si="0"/>
        <v>0</v>
      </c>
      <c r="H16" s="4">
        <f t="shared" si="1"/>
        <v>90000</v>
      </c>
    </row>
    <row r="17" spans="1:8" x14ac:dyDescent="0.2">
      <c r="A17" s="1">
        <v>9</v>
      </c>
      <c r="B17" t="s">
        <v>24</v>
      </c>
      <c r="C17" t="s">
        <v>23</v>
      </c>
      <c r="D17">
        <v>600</v>
      </c>
      <c r="E17" s="4"/>
      <c r="F17" s="4">
        <v>52</v>
      </c>
      <c r="G17" s="4">
        <f t="shared" si="0"/>
        <v>0</v>
      </c>
      <c r="H17" s="4">
        <f t="shared" si="1"/>
        <v>31200</v>
      </c>
    </row>
    <row r="18" spans="1:8" x14ac:dyDescent="0.2">
      <c r="A18" s="5">
        <v>10</v>
      </c>
      <c r="B18" s="6" t="s">
        <v>25</v>
      </c>
      <c r="C18" s="6" t="s">
        <v>21</v>
      </c>
      <c r="D18" s="6">
        <v>1860</v>
      </c>
      <c r="E18" s="7"/>
      <c r="F18" s="7">
        <v>24</v>
      </c>
      <c r="G18" s="7">
        <f t="shared" si="0"/>
        <v>0</v>
      </c>
      <c r="H18" s="4">
        <f t="shared" si="1"/>
        <v>44640</v>
      </c>
    </row>
    <row r="19" spans="1:8" x14ac:dyDescent="0.2">
      <c r="A19" s="1">
        <v>11</v>
      </c>
      <c r="B19" t="s">
        <v>26</v>
      </c>
      <c r="C19" t="s">
        <v>21</v>
      </c>
      <c r="D19">
        <v>1860</v>
      </c>
      <c r="E19" s="4"/>
      <c r="F19" s="4">
        <v>5</v>
      </c>
      <c r="G19" s="4">
        <f t="shared" si="0"/>
        <v>0</v>
      </c>
      <c r="H19" s="4">
        <f t="shared" si="1"/>
        <v>9300</v>
      </c>
    </row>
    <row r="20" spans="1:8" x14ac:dyDescent="0.2">
      <c r="A20" s="5">
        <v>12</v>
      </c>
      <c r="B20" s="6" t="s">
        <v>27</v>
      </c>
      <c r="C20" s="6" t="s">
        <v>21</v>
      </c>
      <c r="D20" s="6">
        <v>1860</v>
      </c>
      <c r="E20" s="7"/>
      <c r="F20" s="7">
        <v>39</v>
      </c>
      <c r="G20" s="7">
        <f t="shared" si="0"/>
        <v>0</v>
      </c>
      <c r="H20" s="4">
        <f t="shared" si="1"/>
        <v>72540</v>
      </c>
    </row>
    <row r="21" spans="1:8" x14ac:dyDescent="0.2">
      <c r="A21" s="1">
        <v>13</v>
      </c>
      <c r="B21" t="s">
        <v>28</v>
      </c>
      <c r="C21" t="s">
        <v>21</v>
      </c>
      <c r="D21">
        <v>1860</v>
      </c>
      <c r="E21" s="4"/>
      <c r="F21" s="4">
        <v>17</v>
      </c>
      <c r="G21" s="4">
        <f t="shared" si="0"/>
        <v>0</v>
      </c>
      <c r="H21" s="4">
        <f t="shared" si="1"/>
        <v>31620</v>
      </c>
    </row>
    <row r="22" spans="1:8" x14ac:dyDescent="0.2">
      <c r="A22" s="5">
        <v>14</v>
      </c>
      <c r="B22" s="6" t="s">
        <v>29</v>
      </c>
      <c r="C22" s="6" t="s">
        <v>21</v>
      </c>
      <c r="D22" s="6">
        <v>1860</v>
      </c>
      <c r="E22" s="7"/>
      <c r="F22" s="7">
        <v>22</v>
      </c>
      <c r="G22" s="7">
        <f t="shared" si="0"/>
        <v>0</v>
      </c>
      <c r="H22" s="4">
        <f t="shared" si="1"/>
        <v>40920</v>
      </c>
    </row>
    <row r="23" spans="1:8" x14ac:dyDescent="0.2">
      <c r="A23" s="1">
        <v>15</v>
      </c>
      <c r="B23" t="s">
        <v>30</v>
      </c>
      <c r="C23" t="s">
        <v>21</v>
      </c>
      <c r="D23">
        <v>1860</v>
      </c>
      <c r="E23" s="4"/>
      <c r="F23" s="4">
        <v>69</v>
      </c>
      <c r="G23" s="4">
        <f t="shared" si="0"/>
        <v>0</v>
      </c>
      <c r="H23" s="4">
        <f t="shared" si="1"/>
        <v>128340</v>
      </c>
    </row>
    <row r="24" spans="1:8" x14ac:dyDescent="0.2">
      <c r="A24" s="5">
        <v>16</v>
      </c>
      <c r="B24" s="6" t="s">
        <v>31</v>
      </c>
      <c r="C24" s="6" t="s">
        <v>21</v>
      </c>
      <c r="D24" s="6">
        <v>1860</v>
      </c>
      <c r="E24" s="7"/>
      <c r="F24" s="7">
        <v>16</v>
      </c>
      <c r="G24" s="7">
        <f t="shared" si="0"/>
        <v>0</v>
      </c>
      <c r="H24" s="4">
        <f t="shared" si="1"/>
        <v>29760</v>
      </c>
    </row>
    <row r="25" spans="1:8" x14ac:dyDescent="0.2">
      <c r="A25" s="1">
        <v>17</v>
      </c>
      <c r="B25" t="s">
        <v>32</v>
      </c>
      <c r="C25" t="s">
        <v>21</v>
      </c>
      <c r="D25">
        <v>1860</v>
      </c>
      <c r="E25" s="4"/>
      <c r="F25" s="4">
        <v>30</v>
      </c>
      <c r="G25" s="4">
        <f t="shared" si="0"/>
        <v>0</v>
      </c>
      <c r="H25" s="4">
        <f t="shared" si="1"/>
        <v>55800</v>
      </c>
    </row>
    <row r="26" spans="1:8" x14ac:dyDescent="0.2">
      <c r="A26" s="5">
        <v>18</v>
      </c>
      <c r="B26" s="6" t="s">
        <v>33</v>
      </c>
      <c r="C26" s="6" t="s">
        <v>13</v>
      </c>
      <c r="D26" s="6">
        <v>1</v>
      </c>
      <c r="E26" s="7"/>
      <c r="F26" s="7">
        <v>5172</v>
      </c>
      <c r="G26" s="7">
        <f t="shared" si="0"/>
        <v>0</v>
      </c>
      <c r="H26" s="4">
        <f t="shared" si="1"/>
        <v>5172</v>
      </c>
    </row>
    <row r="27" spans="1:8" x14ac:dyDescent="0.2">
      <c r="A27" s="1">
        <v>19</v>
      </c>
      <c r="B27" t="s">
        <v>34</v>
      </c>
      <c r="C27" t="s">
        <v>18</v>
      </c>
      <c r="D27">
        <v>2</v>
      </c>
      <c r="E27" s="4"/>
      <c r="F27" s="4">
        <v>4310</v>
      </c>
      <c r="G27" s="4">
        <f t="shared" si="0"/>
        <v>0</v>
      </c>
      <c r="H27" s="4">
        <f t="shared" si="1"/>
        <v>8620</v>
      </c>
    </row>
    <row r="28" spans="1:8" x14ac:dyDescent="0.2">
      <c r="A28" s="5">
        <v>20</v>
      </c>
      <c r="B28" s="6" t="s">
        <v>35</v>
      </c>
      <c r="C28" s="6" t="s">
        <v>36</v>
      </c>
      <c r="D28" s="6">
        <v>120</v>
      </c>
      <c r="E28" s="7"/>
      <c r="F28" s="7">
        <v>345</v>
      </c>
      <c r="G28" s="7">
        <f t="shared" si="0"/>
        <v>0</v>
      </c>
      <c r="H28" s="4">
        <f t="shared" si="1"/>
        <v>41400</v>
      </c>
    </row>
    <row r="29" spans="1:8" x14ac:dyDescent="0.2">
      <c r="A29" s="1">
        <v>21</v>
      </c>
      <c r="B29" t="s">
        <v>37</v>
      </c>
      <c r="C29" t="s">
        <v>36</v>
      </c>
      <c r="D29">
        <v>600</v>
      </c>
      <c r="E29" s="4"/>
      <c r="F29" s="4">
        <v>34</v>
      </c>
      <c r="G29" s="4">
        <f t="shared" si="0"/>
        <v>0</v>
      </c>
      <c r="H29" s="4">
        <f t="shared" si="1"/>
        <v>20400</v>
      </c>
    </row>
    <row r="30" spans="1:8" x14ac:dyDescent="0.2">
      <c r="A30" s="5">
        <v>22</v>
      </c>
      <c r="B30" s="6" t="s">
        <v>38</v>
      </c>
      <c r="C30" s="6" t="s">
        <v>23</v>
      </c>
      <c r="D30" s="6">
        <v>50</v>
      </c>
      <c r="E30" s="7"/>
      <c r="F30" s="7">
        <v>172</v>
      </c>
      <c r="G30" s="7">
        <f t="shared" si="0"/>
        <v>0</v>
      </c>
      <c r="H30" s="4">
        <f t="shared" si="1"/>
        <v>8600</v>
      </c>
    </row>
    <row r="31" spans="1:8" x14ac:dyDescent="0.2">
      <c r="A31" s="1">
        <v>23</v>
      </c>
      <c r="B31" t="s">
        <v>39</v>
      </c>
      <c r="C31" t="s">
        <v>18</v>
      </c>
      <c r="D31">
        <v>4</v>
      </c>
      <c r="E31" s="4"/>
      <c r="F31" s="4">
        <v>2586</v>
      </c>
      <c r="G31" s="4">
        <f t="shared" si="0"/>
        <v>0</v>
      </c>
      <c r="H31" s="4">
        <f t="shared" si="1"/>
        <v>10344</v>
      </c>
    </row>
    <row r="32" spans="1:8" x14ac:dyDescent="0.2">
      <c r="A32" s="5">
        <v>24</v>
      </c>
      <c r="B32" s="6" t="s">
        <v>40</v>
      </c>
      <c r="C32" s="6" t="s">
        <v>36</v>
      </c>
      <c r="D32" s="6">
        <v>100</v>
      </c>
      <c r="E32" s="7"/>
      <c r="F32" s="7">
        <v>78</v>
      </c>
      <c r="G32" s="7">
        <f t="shared" si="0"/>
        <v>0</v>
      </c>
      <c r="H32" s="4">
        <f t="shared" si="1"/>
        <v>7800</v>
      </c>
    </row>
    <row r="33" spans="1:8" x14ac:dyDescent="0.2">
      <c r="A33" s="1">
        <v>25</v>
      </c>
      <c r="B33" t="s">
        <v>41</v>
      </c>
      <c r="C33" t="s">
        <v>13</v>
      </c>
      <c r="D33">
        <v>1</v>
      </c>
      <c r="E33" s="4"/>
      <c r="F33" s="4">
        <v>5603</v>
      </c>
      <c r="G33" s="4">
        <f t="shared" si="0"/>
        <v>0</v>
      </c>
      <c r="H33" s="4">
        <f t="shared" si="1"/>
        <v>5603</v>
      </c>
    </row>
    <row r="34" spans="1:8" x14ac:dyDescent="0.2">
      <c r="A34" s="5">
        <v>26</v>
      </c>
      <c r="B34" s="6" t="s">
        <v>42</v>
      </c>
      <c r="C34" s="6" t="s">
        <v>18</v>
      </c>
      <c r="D34" s="6">
        <v>1</v>
      </c>
      <c r="E34" s="7"/>
      <c r="F34" s="7">
        <v>3879</v>
      </c>
      <c r="G34" s="7">
        <f t="shared" si="0"/>
        <v>0</v>
      </c>
      <c r="H34" s="4">
        <f t="shared" si="1"/>
        <v>3879</v>
      </c>
    </row>
    <row r="35" spans="1:8" x14ac:dyDescent="0.2">
      <c r="A35" s="1">
        <v>27</v>
      </c>
      <c r="B35" t="s">
        <v>43</v>
      </c>
      <c r="C35" t="s">
        <v>18</v>
      </c>
      <c r="D35">
        <v>2</v>
      </c>
      <c r="E35" s="4"/>
      <c r="F35" s="4">
        <v>21550</v>
      </c>
      <c r="G35" s="4">
        <f t="shared" si="0"/>
        <v>0</v>
      </c>
      <c r="H35" s="4">
        <f t="shared" si="1"/>
        <v>43100</v>
      </c>
    </row>
    <row r="36" spans="1:8" x14ac:dyDescent="0.2">
      <c r="A36" s="5">
        <v>28</v>
      </c>
      <c r="B36" s="6" t="s">
        <v>44</v>
      </c>
      <c r="C36" s="6" t="s">
        <v>36</v>
      </c>
      <c r="D36" s="6">
        <v>200</v>
      </c>
      <c r="E36" s="7"/>
      <c r="F36" s="7">
        <v>155</v>
      </c>
      <c r="G36" s="7">
        <f t="shared" si="0"/>
        <v>0</v>
      </c>
      <c r="H36" s="4">
        <f t="shared" si="1"/>
        <v>31000</v>
      </c>
    </row>
    <row r="37" spans="1:8" x14ac:dyDescent="0.2">
      <c r="A37" s="1">
        <v>29</v>
      </c>
      <c r="B37" t="s">
        <v>45</v>
      </c>
      <c r="C37" t="s">
        <v>18</v>
      </c>
      <c r="D37">
        <v>5</v>
      </c>
      <c r="E37" s="4"/>
      <c r="F37" s="4">
        <v>4310</v>
      </c>
      <c r="G37" s="4">
        <f t="shared" si="0"/>
        <v>0</v>
      </c>
      <c r="H37" s="4">
        <f t="shared" si="1"/>
        <v>21550</v>
      </c>
    </row>
    <row r="38" spans="1:8" x14ac:dyDescent="0.2">
      <c r="A38" s="5">
        <v>30</v>
      </c>
      <c r="B38" s="6" t="s">
        <v>46</v>
      </c>
      <c r="C38" s="6" t="s">
        <v>36</v>
      </c>
      <c r="D38" s="6">
        <v>150</v>
      </c>
      <c r="E38" s="7"/>
      <c r="F38" s="7">
        <v>302</v>
      </c>
      <c r="G38" s="7">
        <f t="shared" si="0"/>
        <v>0</v>
      </c>
      <c r="H38" s="4">
        <f t="shared" si="1"/>
        <v>45300</v>
      </c>
    </row>
    <row r="39" spans="1:8" x14ac:dyDescent="0.2">
      <c r="A39" s="1">
        <v>31</v>
      </c>
      <c r="B39" t="s">
        <v>47</v>
      </c>
      <c r="C39" t="s">
        <v>13</v>
      </c>
      <c r="D39">
        <v>1</v>
      </c>
      <c r="E39" s="4"/>
      <c r="F39" s="4">
        <v>47410</v>
      </c>
      <c r="G39" s="4">
        <f t="shared" si="0"/>
        <v>0</v>
      </c>
      <c r="H39" s="4">
        <f t="shared" si="1"/>
        <v>47410</v>
      </c>
    </row>
    <row r="40" spans="1:8" x14ac:dyDescent="0.2">
      <c r="A40" s="5">
        <v>32</v>
      </c>
      <c r="B40" s="6" t="s">
        <v>48</v>
      </c>
      <c r="C40" s="6" t="s">
        <v>36</v>
      </c>
      <c r="D40" s="6">
        <v>100</v>
      </c>
      <c r="E40" s="7"/>
      <c r="F40" s="7">
        <v>138</v>
      </c>
      <c r="G40" s="7">
        <f t="shared" si="0"/>
        <v>0</v>
      </c>
      <c r="H40" s="4">
        <f t="shared" si="1"/>
        <v>13800</v>
      </c>
    </row>
    <row r="41" spans="1:8" x14ac:dyDescent="0.2">
      <c r="A41" s="1">
        <v>33</v>
      </c>
      <c r="B41" t="s">
        <v>49</v>
      </c>
      <c r="C41" t="s">
        <v>36</v>
      </c>
      <c r="D41">
        <v>100</v>
      </c>
      <c r="E41" s="4"/>
      <c r="F41" s="4">
        <v>129</v>
      </c>
      <c r="G41" s="4">
        <f t="shared" ref="G41:G72" si="2">D41*E41</f>
        <v>0</v>
      </c>
      <c r="H41" s="4">
        <f t="shared" si="1"/>
        <v>12900</v>
      </c>
    </row>
    <row r="42" spans="1:8" x14ac:dyDescent="0.2">
      <c r="A42" s="5">
        <v>34</v>
      </c>
      <c r="B42" s="6" t="s">
        <v>50</v>
      </c>
      <c r="C42" s="6" t="s">
        <v>18</v>
      </c>
      <c r="D42" s="6">
        <v>2</v>
      </c>
      <c r="E42" s="7"/>
      <c r="F42" s="7">
        <v>2155</v>
      </c>
      <c r="G42" s="7">
        <f t="shared" si="2"/>
        <v>0</v>
      </c>
      <c r="H42" s="4">
        <f t="shared" si="1"/>
        <v>4310</v>
      </c>
    </row>
    <row r="43" spans="1:8" x14ac:dyDescent="0.2">
      <c r="A43" s="1">
        <v>35</v>
      </c>
      <c r="B43" t="s">
        <v>51</v>
      </c>
      <c r="C43" t="s">
        <v>13</v>
      </c>
      <c r="D43">
        <v>1</v>
      </c>
      <c r="E43" s="4"/>
      <c r="F43" s="4">
        <v>103440</v>
      </c>
      <c r="G43" s="4">
        <f t="shared" si="2"/>
        <v>0</v>
      </c>
      <c r="H43" s="4">
        <f t="shared" si="1"/>
        <v>103440</v>
      </c>
    </row>
    <row r="44" spans="1:8" x14ac:dyDescent="0.2">
      <c r="A44" s="5">
        <v>36</v>
      </c>
      <c r="B44" s="6" t="s">
        <v>52</v>
      </c>
      <c r="C44" s="6" t="s">
        <v>18</v>
      </c>
      <c r="D44" s="6">
        <v>4</v>
      </c>
      <c r="E44" s="7"/>
      <c r="F44" s="7">
        <v>30170</v>
      </c>
      <c r="G44" s="7">
        <f t="shared" si="2"/>
        <v>0</v>
      </c>
      <c r="H44" s="4">
        <f t="shared" si="1"/>
        <v>120680</v>
      </c>
    </row>
    <row r="45" spans="1:8" x14ac:dyDescent="0.2">
      <c r="A45" s="1">
        <v>37</v>
      </c>
      <c r="B45" t="s">
        <v>53</v>
      </c>
      <c r="C45" t="s">
        <v>18</v>
      </c>
      <c r="D45">
        <v>16</v>
      </c>
      <c r="E45" s="4"/>
      <c r="F45" s="4">
        <v>2155</v>
      </c>
      <c r="G45" s="4">
        <f t="shared" si="2"/>
        <v>0</v>
      </c>
      <c r="H45" s="4">
        <f t="shared" si="1"/>
        <v>34480</v>
      </c>
    </row>
    <row r="46" spans="1:8" x14ac:dyDescent="0.2">
      <c r="A46" s="5">
        <v>38</v>
      </c>
      <c r="B46" s="6" t="s">
        <v>54</v>
      </c>
      <c r="C46" s="6" t="s">
        <v>13</v>
      </c>
      <c r="D46" s="6">
        <v>1</v>
      </c>
      <c r="E46" s="7"/>
      <c r="F46" s="7">
        <v>17240</v>
      </c>
      <c r="G46" s="7">
        <f t="shared" si="2"/>
        <v>0</v>
      </c>
      <c r="H46" s="4">
        <f t="shared" si="1"/>
        <v>17240</v>
      </c>
    </row>
    <row r="47" spans="1:8" x14ac:dyDescent="0.2">
      <c r="A47" s="1">
        <v>39</v>
      </c>
      <c r="B47" t="s">
        <v>55</v>
      </c>
      <c r="C47" t="s">
        <v>36</v>
      </c>
      <c r="D47">
        <v>200</v>
      </c>
      <c r="E47" s="4"/>
      <c r="F47" s="4">
        <v>22</v>
      </c>
      <c r="G47" s="4">
        <f t="shared" si="2"/>
        <v>0</v>
      </c>
      <c r="H47" s="4">
        <f t="shared" si="1"/>
        <v>4400</v>
      </c>
    </row>
    <row r="48" spans="1:8" x14ac:dyDescent="0.2">
      <c r="A48" s="5">
        <v>40</v>
      </c>
      <c r="B48" s="6" t="s">
        <v>56</v>
      </c>
      <c r="C48" s="6" t="s">
        <v>13</v>
      </c>
      <c r="D48" s="6">
        <v>1</v>
      </c>
      <c r="E48" s="7"/>
      <c r="F48" s="7">
        <v>775800</v>
      </c>
      <c r="G48" s="7">
        <f t="shared" si="2"/>
        <v>0</v>
      </c>
      <c r="H48" s="4">
        <f t="shared" si="1"/>
        <v>775800</v>
      </c>
    </row>
    <row r="49" spans="1:8" x14ac:dyDescent="0.2">
      <c r="A49" s="1">
        <v>41</v>
      </c>
      <c r="B49" t="s">
        <v>57</v>
      </c>
      <c r="C49" t="s">
        <v>18</v>
      </c>
      <c r="D49">
        <v>60</v>
      </c>
      <c r="E49" s="4"/>
      <c r="F49" s="4">
        <v>431</v>
      </c>
      <c r="G49" s="4">
        <f t="shared" si="2"/>
        <v>0</v>
      </c>
      <c r="H49" s="4">
        <f t="shared" si="1"/>
        <v>25860</v>
      </c>
    </row>
    <row r="50" spans="1:8" x14ac:dyDescent="0.2">
      <c r="A50" s="5">
        <v>42</v>
      </c>
      <c r="B50" s="6" t="s">
        <v>58</v>
      </c>
      <c r="C50" s="6" t="s">
        <v>18</v>
      </c>
      <c r="D50" s="6">
        <v>2</v>
      </c>
      <c r="E50" s="7"/>
      <c r="F50" s="7">
        <v>60340</v>
      </c>
      <c r="G50" s="7">
        <f t="shared" si="2"/>
        <v>0</v>
      </c>
      <c r="H50" s="4">
        <f t="shared" si="1"/>
        <v>120680</v>
      </c>
    </row>
    <row r="51" spans="1:8" x14ac:dyDescent="0.2">
      <c r="A51" s="1">
        <v>43</v>
      </c>
      <c r="B51" t="s">
        <v>59</v>
      </c>
      <c r="C51" t="s">
        <v>13</v>
      </c>
      <c r="D51">
        <v>1</v>
      </c>
      <c r="E51" s="4"/>
      <c r="F51" s="4">
        <v>94820</v>
      </c>
      <c r="G51" s="4">
        <f t="shared" si="2"/>
        <v>0</v>
      </c>
      <c r="H51" s="4">
        <f t="shared" si="1"/>
        <v>94820</v>
      </c>
    </row>
    <row r="52" spans="1:8" x14ac:dyDescent="0.2">
      <c r="A52" s="5">
        <v>44</v>
      </c>
      <c r="B52" s="6" t="s">
        <v>60</v>
      </c>
      <c r="C52" s="6" t="s">
        <v>18</v>
      </c>
      <c r="D52" s="6">
        <v>1</v>
      </c>
      <c r="E52" s="7"/>
      <c r="F52" s="7">
        <v>17240</v>
      </c>
      <c r="G52" s="7">
        <f t="shared" si="2"/>
        <v>0</v>
      </c>
      <c r="H52" s="4">
        <f t="shared" si="1"/>
        <v>17240</v>
      </c>
    </row>
    <row r="53" spans="1:8" x14ac:dyDescent="0.2">
      <c r="A53" s="1">
        <v>45</v>
      </c>
      <c r="B53" t="s">
        <v>61</v>
      </c>
      <c r="C53" t="s">
        <v>18</v>
      </c>
      <c r="D53">
        <v>2</v>
      </c>
      <c r="E53" s="4"/>
      <c r="F53" s="4">
        <v>4310</v>
      </c>
      <c r="G53" s="4">
        <f t="shared" si="2"/>
        <v>0</v>
      </c>
      <c r="H53" s="4">
        <f t="shared" si="1"/>
        <v>8620</v>
      </c>
    </row>
    <row r="54" spans="1:8" x14ac:dyDescent="0.2">
      <c r="A54" s="5">
        <v>46</v>
      </c>
      <c r="B54" s="6" t="s">
        <v>62</v>
      </c>
      <c r="C54" s="6" t="s">
        <v>13</v>
      </c>
      <c r="D54" s="6">
        <v>1</v>
      </c>
      <c r="E54" s="7"/>
      <c r="F54" s="7">
        <v>51720</v>
      </c>
      <c r="G54" s="7">
        <f t="shared" si="2"/>
        <v>0</v>
      </c>
      <c r="H54" s="4">
        <f t="shared" si="1"/>
        <v>51720</v>
      </c>
    </row>
    <row r="55" spans="1:8" x14ac:dyDescent="0.2">
      <c r="A55" s="1">
        <v>47</v>
      </c>
      <c r="B55" t="s">
        <v>63</v>
      </c>
      <c r="C55" t="s">
        <v>13</v>
      </c>
      <c r="D55">
        <v>1</v>
      </c>
      <c r="E55" s="4"/>
      <c r="F55" s="4">
        <v>68960</v>
      </c>
      <c r="G55" s="4">
        <f t="shared" si="2"/>
        <v>0</v>
      </c>
      <c r="H55" s="4">
        <f t="shared" si="1"/>
        <v>68960</v>
      </c>
    </row>
    <row r="56" spans="1:8" x14ac:dyDescent="0.2">
      <c r="A56" s="5">
        <v>48</v>
      </c>
      <c r="B56" s="6" t="s">
        <v>64</v>
      </c>
      <c r="C56" s="6" t="s">
        <v>23</v>
      </c>
      <c r="D56" s="6">
        <v>30</v>
      </c>
      <c r="E56" s="7"/>
      <c r="F56" s="7">
        <v>690</v>
      </c>
      <c r="G56" s="7">
        <f t="shared" si="2"/>
        <v>0</v>
      </c>
      <c r="H56" s="4">
        <f t="shared" si="1"/>
        <v>20700</v>
      </c>
    </row>
    <row r="57" spans="1:8" x14ac:dyDescent="0.2">
      <c r="A57" s="1">
        <v>49</v>
      </c>
      <c r="B57" t="s">
        <v>65</v>
      </c>
      <c r="C57" t="s">
        <v>13</v>
      </c>
      <c r="D57">
        <v>1</v>
      </c>
      <c r="E57" s="4"/>
      <c r="F57" s="4">
        <v>60340</v>
      </c>
      <c r="G57" s="4">
        <f t="shared" si="2"/>
        <v>0</v>
      </c>
      <c r="H57" s="4">
        <f t="shared" si="1"/>
        <v>60340</v>
      </c>
    </row>
    <row r="58" spans="1:8" x14ac:dyDescent="0.2">
      <c r="A58" s="5">
        <v>50</v>
      </c>
      <c r="B58" s="6" t="s">
        <v>66</v>
      </c>
      <c r="C58" s="6" t="s">
        <v>21</v>
      </c>
      <c r="D58" s="6">
        <v>500</v>
      </c>
      <c r="E58" s="7"/>
      <c r="F58" s="7">
        <v>112</v>
      </c>
      <c r="G58" s="7">
        <f t="shared" si="2"/>
        <v>0</v>
      </c>
      <c r="H58" s="4">
        <f t="shared" si="1"/>
        <v>56000</v>
      </c>
    </row>
    <row r="59" spans="1:8" x14ac:dyDescent="0.2">
      <c r="A59" s="1">
        <v>51</v>
      </c>
      <c r="B59" t="s">
        <v>67</v>
      </c>
      <c r="C59" t="s">
        <v>21</v>
      </c>
      <c r="D59">
        <v>500</v>
      </c>
      <c r="E59" s="4"/>
      <c r="F59" s="4">
        <v>14</v>
      </c>
      <c r="G59" s="4">
        <f t="shared" si="2"/>
        <v>0</v>
      </c>
      <c r="H59" s="4">
        <f t="shared" si="1"/>
        <v>7000</v>
      </c>
    </row>
    <row r="60" spans="1:8" x14ac:dyDescent="0.2">
      <c r="A60" s="5">
        <v>52</v>
      </c>
      <c r="B60" s="6" t="s">
        <v>68</v>
      </c>
      <c r="C60" s="6" t="s">
        <v>21</v>
      </c>
      <c r="D60" s="6">
        <v>500</v>
      </c>
      <c r="E60" s="7"/>
      <c r="F60" s="7">
        <v>5</v>
      </c>
      <c r="G60" s="7">
        <f t="shared" si="2"/>
        <v>0</v>
      </c>
      <c r="H60" s="4">
        <f t="shared" si="1"/>
        <v>2500</v>
      </c>
    </row>
    <row r="61" spans="1:8" x14ac:dyDescent="0.2">
      <c r="A61" s="1">
        <v>53</v>
      </c>
      <c r="B61" t="s">
        <v>69</v>
      </c>
      <c r="C61" t="s">
        <v>21</v>
      </c>
      <c r="D61">
        <v>500</v>
      </c>
      <c r="E61" s="4"/>
      <c r="F61" s="4">
        <v>53</v>
      </c>
      <c r="G61" s="4">
        <f t="shared" si="2"/>
        <v>0</v>
      </c>
      <c r="H61" s="4">
        <f t="shared" si="1"/>
        <v>26500</v>
      </c>
    </row>
    <row r="62" spans="1:8" x14ac:dyDescent="0.2">
      <c r="A62" s="5">
        <v>54</v>
      </c>
      <c r="B62" s="6" t="s">
        <v>70</v>
      </c>
      <c r="C62" s="6" t="s">
        <v>21</v>
      </c>
      <c r="D62" s="6">
        <v>500</v>
      </c>
      <c r="E62" s="7"/>
      <c r="F62" s="7">
        <v>17</v>
      </c>
      <c r="G62" s="7">
        <f t="shared" si="2"/>
        <v>0</v>
      </c>
      <c r="H62" s="4">
        <f t="shared" si="1"/>
        <v>8500</v>
      </c>
    </row>
    <row r="63" spans="1:8" x14ac:dyDescent="0.2">
      <c r="A63" s="1">
        <v>55</v>
      </c>
      <c r="B63" t="s">
        <v>71</v>
      </c>
      <c r="C63" t="s">
        <v>36</v>
      </c>
      <c r="D63">
        <v>200</v>
      </c>
      <c r="E63" s="4"/>
      <c r="F63" s="4">
        <v>52</v>
      </c>
      <c r="G63" s="4">
        <f t="shared" si="2"/>
        <v>0</v>
      </c>
      <c r="H63" s="4">
        <f t="shared" si="1"/>
        <v>10400</v>
      </c>
    </row>
    <row r="64" spans="1:8" x14ac:dyDescent="0.2">
      <c r="A64" s="5">
        <v>56</v>
      </c>
      <c r="B64" s="6" t="s">
        <v>72</v>
      </c>
      <c r="C64" s="6" t="s">
        <v>36</v>
      </c>
      <c r="D64" s="6">
        <v>100</v>
      </c>
      <c r="E64" s="7"/>
      <c r="F64" s="7">
        <v>99</v>
      </c>
      <c r="G64" s="7">
        <f t="shared" si="2"/>
        <v>0</v>
      </c>
      <c r="H64" s="4">
        <f t="shared" si="1"/>
        <v>9900</v>
      </c>
    </row>
    <row r="65" spans="1:8" x14ac:dyDescent="0.2">
      <c r="A65" s="1">
        <v>57</v>
      </c>
      <c r="B65" t="s">
        <v>73</v>
      </c>
      <c r="C65" t="s">
        <v>21</v>
      </c>
      <c r="D65">
        <v>600</v>
      </c>
      <c r="E65" s="4"/>
      <c r="F65" s="4">
        <v>69</v>
      </c>
      <c r="G65" s="4">
        <f t="shared" si="2"/>
        <v>0</v>
      </c>
      <c r="H65" s="4">
        <f t="shared" si="1"/>
        <v>41400</v>
      </c>
    </row>
    <row r="66" spans="1:8" x14ac:dyDescent="0.2">
      <c r="A66" s="5">
        <v>58</v>
      </c>
      <c r="B66" s="6" t="s">
        <v>74</v>
      </c>
      <c r="C66" s="6" t="s">
        <v>21</v>
      </c>
      <c r="D66" s="6">
        <v>600</v>
      </c>
      <c r="E66" s="7"/>
      <c r="F66" s="7">
        <v>72</v>
      </c>
      <c r="G66" s="7">
        <f t="shared" si="2"/>
        <v>0</v>
      </c>
      <c r="H66" s="4">
        <f t="shared" si="1"/>
        <v>43200</v>
      </c>
    </row>
    <row r="67" spans="1:8" x14ac:dyDescent="0.2">
      <c r="A67" s="1">
        <v>59</v>
      </c>
      <c r="B67" t="s">
        <v>75</v>
      </c>
      <c r="C67" t="s">
        <v>21</v>
      </c>
      <c r="D67">
        <v>600</v>
      </c>
      <c r="E67" s="4"/>
      <c r="F67" s="4">
        <v>9</v>
      </c>
      <c r="G67" s="4">
        <f t="shared" si="2"/>
        <v>0</v>
      </c>
      <c r="H67" s="4">
        <f t="shared" si="1"/>
        <v>5400</v>
      </c>
    </row>
    <row r="68" spans="1:8" x14ac:dyDescent="0.2">
      <c r="A68" s="5">
        <v>60</v>
      </c>
      <c r="B68" s="6" t="s">
        <v>76</v>
      </c>
      <c r="C68" s="6" t="s">
        <v>21</v>
      </c>
      <c r="D68" s="6">
        <v>3000</v>
      </c>
      <c r="E68" s="7"/>
      <c r="F68" s="7">
        <v>10</v>
      </c>
      <c r="G68" s="7">
        <f t="shared" si="2"/>
        <v>0</v>
      </c>
      <c r="H68" s="4">
        <f t="shared" si="1"/>
        <v>30000</v>
      </c>
    </row>
    <row r="69" spans="1:8" x14ac:dyDescent="0.2">
      <c r="A69" s="1">
        <v>61</v>
      </c>
      <c r="B69" t="s">
        <v>77</v>
      </c>
      <c r="C69" t="s">
        <v>18</v>
      </c>
      <c r="D69">
        <v>8</v>
      </c>
      <c r="E69" s="4"/>
      <c r="F69" s="4">
        <v>1336</v>
      </c>
      <c r="G69" s="4">
        <f t="shared" si="2"/>
        <v>0</v>
      </c>
      <c r="H69" s="4">
        <f t="shared" si="1"/>
        <v>10688</v>
      </c>
    </row>
    <row r="70" spans="1:8" x14ac:dyDescent="0.2">
      <c r="A70" s="5">
        <v>62</v>
      </c>
      <c r="B70" s="6" t="s">
        <v>78</v>
      </c>
      <c r="C70" s="6" t="s">
        <v>18</v>
      </c>
      <c r="D70" s="6">
        <v>1</v>
      </c>
      <c r="E70" s="7"/>
      <c r="F70" s="7">
        <v>1336</v>
      </c>
      <c r="G70" s="7">
        <f t="shared" si="2"/>
        <v>0</v>
      </c>
      <c r="H70" s="4">
        <f t="shared" si="1"/>
        <v>1336</v>
      </c>
    </row>
    <row r="71" spans="1:8" x14ac:dyDescent="0.2">
      <c r="A71" s="1">
        <v>63</v>
      </c>
      <c r="B71" t="s">
        <v>79</v>
      </c>
      <c r="C71" t="s">
        <v>18</v>
      </c>
      <c r="D71">
        <v>1</v>
      </c>
      <c r="E71" s="4"/>
      <c r="F71" s="4">
        <v>21550</v>
      </c>
      <c r="G71" s="4">
        <f t="shared" si="2"/>
        <v>0</v>
      </c>
      <c r="H71" s="4">
        <f t="shared" si="1"/>
        <v>21550</v>
      </c>
    </row>
    <row r="72" spans="1:8" x14ac:dyDescent="0.2">
      <c r="A72" s="5">
        <v>64</v>
      </c>
      <c r="B72" s="6" t="s">
        <v>80</v>
      </c>
      <c r="C72" s="6" t="s">
        <v>18</v>
      </c>
      <c r="D72" s="6">
        <v>3</v>
      </c>
      <c r="E72" s="7"/>
      <c r="F72" s="7">
        <v>457</v>
      </c>
      <c r="G72" s="7">
        <f t="shared" si="2"/>
        <v>0</v>
      </c>
      <c r="H72" s="4">
        <f t="shared" si="1"/>
        <v>1371</v>
      </c>
    </row>
    <row r="73" spans="1:8" x14ac:dyDescent="0.2">
      <c r="A73" s="1">
        <v>65</v>
      </c>
      <c r="B73" t="s">
        <v>81</v>
      </c>
      <c r="C73" t="s">
        <v>36</v>
      </c>
      <c r="D73">
        <v>320</v>
      </c>
      <c r="E73" s="4"/>
      <c r="F73" s="4">
        <v>209</v>
      </c>
      <c r="G73" s="4">
        <f t="shared" ref="G73:G93" si="3">D73*E73</f>
        <v>0</v>
      </c>
      <c r="H73" s="4">
        <f t="shared" si="1"/>
        <v>66880</v>
      </c>
    </row>
    <row r="74" spans="1:8" x14ac:dyDescent="0.2">
      <c r="A74" s="5">
        <v>66</v>
      </c>
      <c r="B74" s="6" t="s">
        <v>82</v>
      </c>
      <c r="C74" s="6" t="s">
        <v>18</v>
      </c>
      <c r="D74" s="6">
        <v>2</v>
      </c>
      <c r="E74" s="7"/>
      <c r="F74" s="7">
        <v>1595</v>
      </c>
      <c r="G74" s="7">
        <f t="shared" si="3"/>
        <v>0</v>
      </c>
      <c r="H74" s="4">
        <f t="shared" ref="H74:H93" si="4">D74*F74</f>
        <v>3190</v>
      </c>
    </row>
    <row r="75" spans="1:8" x14ac:dyDescent="0.2">
      <c r="A75" s="1">
        <v>67</v>
      </c>
      <c r="B75" t="s">
        <v>83</v>
      </c>
      <c r="C75" t="s">
        <v>18</v>
      </c>
      <c r="D75">
        <v>1</v>
      </c>
      <c r="E75" s="4"/>
      <c r="F75" s="4">
        <v>3922</v>
      </c>
      <c r="G75" s="4">
        <f t="shared" si="3"/>
        <v>0</v>
      </c>
      <c r="H75" s="4">
        <f t="shared" si="4"/>
        <v>3922</v>
      </c>
    </row>
    <row r="76" spans="1:8" x14ac:dyDescent="0.2">
      <c r="A76" s="5">
        <v>68</v>
      </c>
      <c r="B76" s="6" t="s">
        <v>84</v>
      </c>
      <c r="C76" s="6" t="s">
        <v>18</v>
      </c>
      <c r="D76" s="6">
        <v>1</v>
      </c>
      <c r="E76" s="7"/>
      <c r="F76" s="7">
        <v>862</v>
      </c>
      <c r="G76" s="7">
        <f t="shared" si="3"/>
        <v>0</v>
      </c>
      <c r="H76" s="4">
        <f t="shared" si="4"/>
        <v>862</v>
      </c>
    </row>
    <row r="77" spans="1:8" x14ac:dyDescent="0.2">
      <c r="A77" s="1">
        <v>69</v>
      </c>
      <c r="B77" t="s">
        <v>85</v>
      </c>
      <c r="C77" t="s">
        <v>13</v>
      </c>
      <c r="D77">
        <v>1</v>
      </c>
      <c r="E77" s="4"/>
      <c r="F77" s="4">
        <v>30170</v>
      </c>
      <c r="G77" s="4">
        <f t="shared" si="3"/>
        <v>0</v>
      </c>
      <c r="H77" s="4">
        <f t="shared" si="4"/>
        <v>30170</v>
      </c>
    </row>
    <row r="78" spans="1:8" x14ac:dyDescent="0.2">
      <c r="A78" s="5">
        <v>70</v>
      </c>
      <c r="B78" s="6" t="s">
        <v>86</v>
      </c>
      <c r="C78" s="6" t="s">
        <v>13</v>
      </c>
      <c r="D78" s="6">
        <v>1</v>
      </c>
      <c r="E78" s="7"/>
      <c r="F78" s="7">
        <v>51720</v>
      </c>
      <c r="G78" s="7">
        <f t="shared" si="3"/>
        <v>0</v>
      </c>
      <c r="H78" s="4">
        <f t="shared" si="4"/>
        <v>51720</v>
      </c>
    </row>
    <row r="79" spans="1:8" x14ac:dyDescent="0.2">
      <c r="A79" s="1">
        <v>71</v>
      </c>
      <c r="B79" t="s">
        <v>87</v>
      </c>
      <c r="C79" t="s">
        <v>13</v>
      </c>
      <c r="D79">
        <v>1</v>
      </c>
      <c r="E79" s="4"/>
      <c r="F79" s="4">
        <v>15516</v>
      </c>
      <c r="G79" s="4">
        <f t="shared" si="3"/>
        <v>0</v>
      </c>
      <c r="H79" s="4">
        <f t="shared" si="4"/>
        <v>15516</v>
      </c>
    </row>
    <row r="80" spans="1:8" x14ac:dyDescent="0.2">
      <c r="A80" s="5">
        <v>72</v>
      </c>
      <c r="B80" s="6" t="s">
        <v>88</v>
      </c>
      <c r="C80" s="6" t="s">
        <v>18</v>
      </c>
      <c r="D80" s="6">
        <v>1</v>
      </c>
      <c r="E80" s="7"/>
      <c r="F80" s="7">
        <v>3448</v>
      </c>
      <c r="G80" s="7">
        <f t="shared" si="3"/>
        <v>0</v>
      </c>
      <c r="H80" s="4">
        <f t="shared" si="4"/>
        <v>3448</v>
      </c>
    </row>
    <row r="81" spans="1:8" x14ac:dyDescent="0.2">
      <c r="A81" s="1">
        <v>73</v>
      </c>
      <c r="B81" t="s">
        <v>89</v>
      </c>
      <c r="C81" t="s">
        <v>18</v>
      </c>
      <c r="D81">
        <v>2</v>
      </c>
      <c r="E81" s="4"/>
      <c r="F81" s="4">
        <v>25860</v>
      </c>
      <c r="G81" s="4">
        <f t="shared" si="3"/>
        <v>0</v>
      </c>
      <c r="H81" s="4">
        <f t="shared" si="4"/>
        <v>51720</v>
      </c>
    </row>
    <row r="82" spans="1:8" x14ac:dyDescent="0.2">
      <c r="A82" s="5">
        <v>74</v>
      </c>
      <c r="B82" s="6" t="s">
        <v>90</v>
      </c>
      <c r="C82" s="6" t="s">
        <v>18</v>
      </c>
      <c r="D82" s="6">
        <v>1</v>
      </c>
      <c r="E82" s="7"/>
      <c r="F82" s="7">
        <v>4310</v>
      </c>
      <c r="G82" s="7">
        <f t="shared" si="3"/>
        <v>0</v>
      </c>
      <c r="H82" s="4">
        <f t="shared" si="4"/>
        <v>4310</v>
      </c>
    </row>
    <row r="83" spans="1:8" x14ac:dyDescent="0.2">
      <c r="A83" s="1">
        <v>75</v>
      </c>
      <c r="B83" t="s">
        <v>91</v>
      </c>
      <c r="C83" t="s">
        <v>18</v>
      </c>
      <c r="D83">
        <v>2</v>
      </c>
      <c r="E83" s="4"/>
      <c r="F83" s="4">
        <v>12930</v>
      </c>
      <c r="G83" s="4">
        <f t="shared" si="3"/>
        <v>0</v>
      </c>
      <c r="H83" s="4">
        <f t="shared" si="4"/>
        <v>25860</v>
      </c>
    </row>
    <row r="84" spans="1:8" x14ac:dyDescent="0.2">
      <c r="A84" s="5">
        <v>76</v>
      </c>
      <c r="B84" s="6" t="s">
        <v>92</v>
      </c>
      <c r="C84" s="6" t="s">
        <v>18</v>
      </c>
      <c r="D84" s="6">
        <v>2</v>
      </c>
      <c r="E84" s="7"/>
      <c r="F84" s="7">
        <v>862</v>
      </c>
      <c r="G84" s="7">
        <f t="shared" si="3"/>
        <v>0</v>
      </c>
      <c r="H84" s="4">
        <f t="shared" si="4"/>
        <v>1724</v>
      </c>
    </row>
    <row r="85" spans="1:8" x14ac:dyDescent="0.2">
      <c r="A85" s="1">
        <v>77</v>
      </c>
      <c r="B85" t="s">
        <v>93</v>
      </c>
      <c r="C85" t="s">
        <v>18</v>
      </c>
      <c r="D85">
        <v>1</v>
      </c>
      <c r="E85" s="4"/>
      <c r="F85" s="4">
        <v>51720</v>
      </c>
      <c r="G85" s="4">
        <f t="shared" si="3"/>
        <v>0</v>
      </c>
      <c r="H85" s="4">
        <f t="shared" si="4"/>
        <v>51720</v>
      </c>
    </row>
    <row r="86" spans="1:8" x14ac:dyDescent="0.2">
      <c r="A86" s="5">
        <v>78</v>
      </c>
      <c r="B86" s="6" t="s">
        <v>94</v>
      </c>
      <c r="C86" s="6" t="s">
        <v>13</v>
      </c>
      <c r="D86" s="6">
        <v>1</v>
      </c>
      <c r="E86" s="7"/>
      <c r="F86" s="7">
        <v>34480</v>
      </c>
      <c r="G86" s="7">
        <f t="shared" si="3"/>
        <v>0</v>
      </c>
      <c r="H86" s="4">
        <f t="shared" si="4"/>
        <v>34480</v>
      </c>
    </row>
    <row r="87" spans="1:8" x14ac:dyDescent="0.2">
      <c r="A87" s="1">
        <v>79</v>
      </c>
      <c r="B87" t="s">
        <v>95</v>
      </c>
      <c r="C87" t="s">
        <v>13</v>
      </c>
      <c r="D87">
        <v>1</v>
      </c>
      <c r="E87" s="4"/>
      <c r="F87" s="4">
        <v>4310</v>
      </c>
      <c r="G87" s="4">
        <f t="shared" si="3"/>
        <v>0</v>
      </c>
      <c r="H87" s="4">
        <f t="shared" si="4"/>
        <v>4310</v>
      </c>
    </row>
    <row r="88" spans="1:8" x14ac:dyDescent="0.2">
      <c r="A88" s="5">
        <v>80</v>
      </c>
      <c r="B88" s="6" t="s">
        <v>96</v>
      </c>
      <c r="C88" s="6" t="s">
        <v>13</v>
      </c>
      <c r="D88" s="6">
        <v>1</v>
      </c>
      <c r="E88" s="7"/>
      <c r="F88" s="7">
        <v>17240</v>
      </c>
      <c r="G88" s="7">
        <f t="shared" si="3"/>
        <v>0</v>
      </c>
      <c r="H88" s="4">
        <f t="shared" si="4"/>
        <v>17240</v>
      </c>
    </row>
    <row r="89" spans="1:8" x14ac:dyDescent="0.2">
      <c r="A89" s="1">
        <v>81</v>
      </c>
      <c r="B89" t="s">
        <v>97</v>
      </c>
      <c r="C89" t="s">
        <v>13</v>
      </c>
      <c r="D89">
        <v>1</v>
      </c>
      <c r="E89" s="4"/>
      <c r="F89" s="4">
        <v>68960</v>
      </c>
      <c r="G89" s="4">
        <f t="shared" si="3"/>
        <v>0</v>
      </c>
      <c r="H89" s="4">
        <f t="shared" si="4"/>
        <v>68960</v>
      </c>
    </row>
    <row r="90" spans="1:8" x14ac:dyDescent="0.2">
      <c r="A90" s="5">
        <v>82</v>
      </c>
      <c r="B90" s="6" t="s">
        <v>98</v>
      </c>
      <c r="C90" s="6" t="s">
        <v>13</v>
      </c>
      <c r="D90" s="6">
        <v>1</v>
      </c>
      <c r="E90" s="7"/>
      <c r="F90" s="7">
        <v>103440</v>
      </c>
      <c r="G90" s="7">
        <f t="shared" si="3"/>
        <v>0</v>
      </c>
      <c r="H90" s="4">
        <f t="shared" si="4"/>
        <v>103440</v>
      </c>
    </row>
    <row r="91" spans="1:8" x14ac:dyDescent="0.2">
      <c r="A91" s="1">
        <v>83</v>
      </c>
      <c r="B91" t="s">
        <v>99</v>
      </c>
      <c r="C91" t="s">
        <v>13</v>
      </c>
      <c r="D91">
        <v>1</v>
      </c>
      <c r="E91" s="4"/>
      <c r="F91" s="4">
        <v>25860</v>
      </c>
      <c r="G91" s="4">
        <f t="shared" si="3"/>
        <v>0</v>
      </c>
      <c r="H91" s="4">
        <f t="shared" si="4"/>
        <v>25860</v>
      </c>
    </row>
    <row r="92" spans="1:8" x14ac:dyDescent="0.2">
      <c r="A92" s="5">
        <v>84</v>
      </c>
      <c r="B92" s="6" t="s">
        <v>100</v>
      </c>
      <c r="C92" s="6" t="s">
        <v>13</v>
      </c>
      <c r="D92" s="6">
        <v>1</v>
      </c>
      <c r="E92" s="7"/>
      <c r="F92" s="7">
        <v>129300</v>
      </c>
      <c r="G92" s="7">
        <f t="shared" si="3"/>
        <v>0</v>
      </c>
      <c r="H92" s="4">
        <f t="shared" si="4"/>
        <v>129300</v>
      </c>
    </row>
    <row r="93" spans="1:8" x14ac:dyDescent="0.2">
      <c r="A93" s="1">
        <v>85</v>
      </c>
      <c r="B93" t="s">
        <v>101</v>
      </c>
      <c r="C93" t="s">
        <v>13</v>
      </c>
      <c r="D93">
        <v>1</v>
      </c>
      <c r="E93" s="4"/>
      <c r="F93" s="4">
        <v>43100</v>
      </c>
      <c r="G93" s="4">
        <f t="shared" si="3"/>
        <v>0</v>
      </c>
      <c r="H93" s="4">
        <f t="shared" si="4"/>
        <v>43100</v>
      </c>
    </row>
  </sheetData>
  <mergeCells count="2">
    <mergeCell ref="A6:H6"/>
    <mergeCell ref="A5:H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Adam Marszowski (adammar794)</cp:lastModifiedBy>
  <dcterms:created xsi:type="dcterms:W3CDTF">2025-08-01T07:36:44Z</dcterms:created>
  <dcterms:modified xsi:type="dcterms:W3CDTF">2025-08-03T08:13:52Z</dcterms:modified>
</cp:coreProperties>
</file>